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https://civicamanagement.sharepoint.com/sites/Civica/Civica Client Files/Civica Client Folders/NHCA/Membership/Website Updates/"/>
    </mc:Choice>
  </mc:AlternateContent>
  <xr:revisionPtr revIDLastSave="0" documentId="8_{E422C1C8-B76D-B443-B55F-629CF19925F2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" l="1"/>
  <c r="I23" i="1" l="1"/>
  <c r="I22" i="1"/>
  <c r="I21" i="1"/>
  <c r="I20" i="1"/>
  <c r="I19" i="1"/>
  <c r="I18" i="1"/>
  <c r="I17" i="1"/>
  <c r="I16" i="1"/>
  <c r="I15" i="1"/>
  <c r="F23" i="1"/>
  <c r="F22" i="1"/>
  <c r="F21" i="1"/>
  <c r="F20" i="1"/>
  <c r="F19" i="1"/>
  <c r="F18" i="1"/>
  <c r="F17" i="1"/>
  <c r="F16" i="1"/>
  <c r="F15" i="1"/>
  <c r="I14" i="1"/>
  <c r="F14" i="1"/>
  <c r="L23" i="1"/>
  <c r="L22" i="1"/>
  <c r="L21" i="1"/>
  <c r="L20" i="1"/>
  <c r="L18" i="1"/>
  <c r="L17" i="1"/>
  <c r="L16" i="1"/>
  <c r="L15" i="1"/>
  <c r="L14" i="1"/>
  <c r="M14" i="1" l="1"/>
  <c r="G14" i="1"/>
  <c r="M23" i="1"/>
  <c r="M22" i="1"/>
  <c r="M21" i="1"/>
  <c r="M20" i="1"/>
  <c r="M19" i="1"/>
  <c r="M18" i="1"/>
  <c r="M17" i="1"/>
  <c r="M16" i="1"/>
  <c r="M15" i="1"/>
  <c r="J23" i="1"/>
  <c r="J22" i="1"/>
  <c r="J21" i="1"/>
  <c r="J20" i="1"/>
  <c r="J19" i="1"/>
  <c r="J18" i="1"/>
  <c r="J17" i="1"/>
  <c r="J16" i="1"/>
  <c r="J15" i="1"/>
  <c r="J1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<sst xmlns="http://schemas.openxmlformats.org/spreadsheetml/2006/main" count="51" uniqueCount="37">
  <si>
    <t>LOW THRESHOLD (80 dBA)</t>
  </si>
  <si>
    <t>HIGH THRESHOLD (90 dBA)</t>
  </si>
  <si>
    <t>SAMPLE</t>
  </si>
  <si>
    <t>MEASURED</t>
  </si>
  <si>
    <t>TWA</t>
  </si>
  <si>
    <t>JOB TITLE</t>
  </si>
  <si>
    <t>DOSE, (%)</t>
  </si>
  <si>
    <t>(dBA)</t>
  </si>
  <si>
    <t>Developed by:</t>
  </si>
  <si>
    <t>NOISE DOSIMETRY DATA MANAGEMENT</t>
  </si>
  <si>
    <t>EMPLOYEE NAME</t>
  </si>
  <si>
    <t>WORK-SHIFT</t>
  </si>
  <si>
    <t>DURATION</t>
  </si>
  <si>
    <t>(minutes)</t>
  </si>
  <si>
    <t>Survey Date:</t>
  </si>
  <si>
    <t xml:space="preserve"> </t>
  </si>
  <si>
    <t>NORMALIZED</t>
  </si>
  <si>
    <t>Department/Area:</t>
  </si>
  <si>
    <t>ACGIH</t>
  </si>
  <si>
    <t>ACGIH:</t>
  </si>
  <si>
    <t>The last step is to enter into the respective cells the Survey Date, Department/Area, Employee Name, and Job Title.</t>
  </si>
  <si>
    <r>
      <t xml:space="preserve">For hearing conservation inclusion (TWA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85 dBA), use the TWA measured with the Low Threshold setting.  Alternatively, a more health conservation approach is to manage all hearing conservation decisions or elements with the Low Threshold TWA.</t>
    </r>
  </si>
  <si>
    <t>Dennis P. Driscoll, P.E. (retired), Brd. Cert. in Noise Control Engineering</t>
  </si>
  <si>
    <t>Permission is granted to use and distribute this spreadsheet.</t>
  </si>
  <si>
    <r>
      <t>L</t>
    </r>
    <r>
      <rPr>
        <b/>
        <vertAlign val="subscript"/>
        <sz val="10"/>
        <rFont val="Arial"/>
        <family val="2"/>
      </rPr>
      <t>Aeq,8</t>
    </r>
  </si>
  <si>
    <r>
      <t>Under ACGIH all hearing conservation elements (hearing protection, engineering controls, audiometric testing, etc.) must be implemented when L</t>
    </r>
    <r>
      <rPr>
        <vertAlign val="subscript"/>
        <sz val="10"/>
        <rFont val="Arial"/>
        <family val="2"/>
      </rPr>
      <t>Aeq,8</t>
    </r>
    <r>
      <rPr>
        <sz val="10"/>
        <rFont val="Arial"/>
        <family val="2"/>
      </rPr>
      <t xml:space="preserve"> </t>
    </r>
    <r>
      <rPr>
        <sz val="10"/>
        <rFont val="Calibri"/>
        <family val="2"/>
      </rPr>
      <t>≥</t>
    </r>
    <r>
      <rPr>
        <sz val="9"/>
        <rFont val="Arial"/>
        <family val="2"/>
      </rPr>
      <t xml:space="preserve"> 85 dBA.</t>
    </r>
  </si>
  <si>
    <t>OSHA/MSHA</t>
  </si>
  <si>
    <t>Dennis@DriscollAcoustics.com</t>
  </si>
  <si>
    <t>Driscoll Acoustics LLC.</t>
  </si>
  <si>
    <t>LENGTH</t>
  </si>
  <si>
    <r>
      <t xml:space="preserve">This table takes the measured dosimetry data, irrespective of work-shift length, and </t>
    </r>
    <r>
      <rPr>
        <i/>
        <sz val="12"/>
        <rFont val="Arial"/>
        <family val="2"/>
      </rPr>
      <t>normalizes</t>
    </r>
    <r>
      <rPr>
        <sz val="12"/>
        <rFont val="Arial"/>
        <family val="2"/>
      </rPr>
      <t xml:space="preserve"> all results to an 8-hour noise exposure and percent noise dose under OSHA/MSHA and ACGIH criteria. </t>
    </r>
  </si>
  <si>
    <r>
      <t xml:space="preserve">To use the spreadsheet only input data into the light-green shaded cells.  Except for </t>
    </r>
    <r>
      <rPr>
        <i/>
        <sz val="12"/>
        <rFont val="Arial"/>
        <family val="2"/>
      </rPr>
      <t>Work-Shift Length</t>
    </r>
    <r>
      <rPr>
        <sz val="12"/>
        <rFont val="Arial"/>
        <family val="2"/>
      </rPr>
      <t xml:space="preserve"> (in minutes), all input data will come from the dosimeter.  All green-shaded cells are required input fields.</t>
    </r>
  </si>
  <si>
    <t>DOSE*, (%)</t>
  </si>
  <si>
    <t>*Note: for a sample duration less than the full work shift, the projected dose is calculated assuming the person sampled would experience a similar noise exposure for the balance of the work shift.</t>
  </si>
  <si>
    <t>Version: 5-13-22</t>
  </si>
  <si>
    <t>For complaince determination with the Permissible Exposure Level or Limit (PEL), including engineering controls and mandatory hearing protection requirement, use the TWA measured with the High Threshold of 90 dBA.</t>
  </si>
  <si>
    <t>Under OSHA and MSHA the PEL is a TWA = 90 dBA (with high threshold), and mandatory hearing protection is required at TWAs &gt; 90 dBA unless the worker has an STS in hearing at which point hearing protection is mandatory for a TWA ≥ 85 dBA.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</si>
</sst>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"/>
  </numFmts>
  <fonts count="12" x14ac:knownFonts="1">
    <font>
      <sz val="10"/>
      <name val="Arial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0"/>
      <name val="Calibri"/>
      <family val="2"/>
    </font>
    <font>
      <sz val="9"/>
      <name val="Arial"/>
      <family val="2"/>
    </font>
    <font>
      <vertAlign val="subscript"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thin">
        <color indexed="0"/>
      </top>
      <bottom/>
      <diagonal/>
    </border>
    <border>
      <left style="thin">
        <color indexed="0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</borders>
  <cellStyleXfs count="6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Border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Font="1" applyAlignment="1" applyProtection="1">
      <alignment horizontal="centerContinuous"/>
      <protection locked="0"/>
    </xf>
    <xf numFmtId="0" fontId="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Continuous"/>
      <protection locked="0"/>
    </xf>
    <xf numFmtId="0" fontId="0" fillId="4" borderId="6" xfId="0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3" fillId="4" borderId="0" xfId="0" applyFont="1" applyFill="1" applyBorder="1" applyAlignment="1" applyProtection="1">
      <alignment horizontal="centerContinuous"/>
      <protection locked="0"/>
    </xf>
    <xf numFmtId="0" fontId="0" fillId="4" borderId="10" xfId="0" applyFont="1" applyFill="1" applyBorder="1" applyAlignment="1" applyProtection="1">
      <alignment horizontal="centerContinuous"/>
      <protection locked="0"/>
    </xf>
    <xf numFmtId="0" fontId="0" fillId="4" borderId="7" xfId="0" applyFont="1" applyFill="1" applyBorder="1" applyAlignment="1" applyProtection="1">
      <alignment horizontal="centerContinuous"/>
      <protection locked="0"/>
    </xf>
    <xf numFmtId="0" fontId="3" fillId="4" borderId="2" xfId="0" applyFont="1" applyFill="1" applyBorder="1" applyAlignment="1" applyProtection="1">
      <alignment horizontal="centerContinuous"/>
      <protection locked="0"/>
    </xf>
    <xf numFmtId="0" fontId="0" fillId="4" borderId="0" xfId="0" applyFont="1" applyFill="1" applyAlignment="1" applyProtection="1">
      <alignment horizontal="centerContinuous"/>
      <protection locked="0"/>
    </xf>
    <xf numFmtId="0" fontId="0" fillId="4" borderId="8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Continuous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0" fillId="4" borderId="8" xfId="0" applyFont="1" applyFill="1" applyBorder="1" applyAlignment="1" applyProtection="1">
      <alignment horizontal="centerContinuous"/>
      <protection locked="0"/>
    </xf>
    <xf numFmtId="0" fontId="3" fillId="4" borderId="9" xfId="0" applyFont="1" applyFill="1" applyBorder="1" applyAlignment="1" applyProtection="1"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Continuous"/>
      <protection locked="0"/>
    </xf>
    <xf numFmtId="0" fontId="3" fillId="4" borderId="7" xfId="0" applyFont="1" applyFill="1" applyBorder="1" applyAlignment="1" applyProtection="1">
      <alignment horizontal="centerContinuous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13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Continuous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4" fillId="0" borderId="0" xfId="5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0" fillId="4" borderId="9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5" fillId="0" borderId="19" xfId="0" applyFont="1" applyFill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2" xfId="0" applyFont="1" applyFill="1" applyBorder="1" applyAlignment="1" applyProtection="1">
      <alignment horizontal="center"/>
      <protection locked="0"/>
    </xf>
    <xf numFmtId="164" fontId="0" fillId="3" borderId="23" xfId="0" applyNumberFormat="1" applyFont="1" applyFill="1" applyBorder="1" applyAlignment="1" applyProtection="1">
      <alignment horizontal="center"/>
      <protection locked="0"/>
    </xf>
    <xf numFmtId="164" fontId="0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center"/>
    </xf>
    <xf numFmtId="164" fontId="0" fillId="3" borderId="21" xfId="0" applyNumberFormat="1" applyFon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</xf>
    <xf numFmtId="0" fontId="0" fillId="0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164" fontId="0" fillId="2" borderId="26" xfId="0" applyNumberFormat="1" applyFont="1" applyFill="1" applyBorder="1" applyAlignment="1" applyProtection="1">
      <alignment horizontal="center"/>
    </xf>
    <xf numFmtId="164" fontId="3" fillId="2" borderId="26" xfId="0" applyNumberFormat="1" applyFont="1" applyFill="1" applyBorder="1" applyAlignment="1" applyProtection="1">
      <alignment horizontal="center"/>
    </xf>
    <xf numFmtId="164" fontId="0" fillId="3" borderId="26" xfId="0" applyNumberFormat="1" applyFon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</xf>
    <xf numFmtId="0" fontId="0" fillId="0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164" fontId="0" fillId="2" borderId="29" xfId="0" applyNumberFormat="1" applyFont="1" applyFill="1" applyBorder="1" applyAlignment="1" applyProtection="1">
      <alignment horizontal="center"/>
    </xf>
    <xf numFmtId="164" fontId="3" fillId="2" borderId="29" xfId="0" applyNumberFormat="1" applyFont="1" applyFill="1" applyBorder="1" applyAlignment="1" applyProtection="1">
      <alignment horizontal="center"/>
    </xf>
    <xf numFmtId="164" fontId="0" fillId="3" borderId="29" xfId="0" applyNumberFormat="1" applyFon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</xf>
    <xf numFmtId="0" fontId="10" fillId="0" borderId="0" xfId="0" applyFont="1" applyBorder="1" applyAlignment="1" applyProtection="1">
      <protection locked="0"/>
    </xf>
    <xf numFmtId="0" fontId="10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7DA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nis@DriscollAcoust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zoomScale="150" zoomScaleNormal="150" workbookViewId="0">
      <selection activeCell="A29" sqref="A29"/>
    </sheetView>
  </sheetViews>
  <sheetFormatPr baseColWidth="10" defaultColWidth="8.83203125" defaultRowHeight="13" x14ac:dyDescent="0.15"/>
  <cols>
    <col min="1" max="1" width="26.5" style="1" customWidth="1"/>
    <col min="2" max="2" width="21.5" style="1" customWidth="1"/>
    <col min="3" max="3" width="13.5" style="1" customWidth="1"/>
    <col min="4" max="4" width="10.33203125" style="1" customWidth="1"/>
    <col min="5" max="5" width="11.83203125" style="1" customWidth="1"/>
    <col min="6" max="6" width="12.5" style="5" customWidth="1"/>
    <col min="7" max="7" width="12.6640625" style="5" customWidth="1"/>
    <col min="8" max="8" width="11.83203125" style="1" customWidth="1"/>
    <col min="9" max="9" width="12.5" style="1" customWidth="1"/>
    <col min="10" max="10" width="12.6640625" style="1" customWidth="1"/>
    <col min="11" max="11" width="11.83203125" style="1" customWidth="1"/>
    <col min="12" max="12" width="12.5" style="1" customWidth="1"/>
    <col min="13" max="13" width="12.6640625" style="1" customWidth="1"/>
    <col min="14" max="16384" width="8.83203125" style="1"/>
  </cols>
  <sheetData>
    <row r="1" spans="1:14" ht="16" x14ac:dyDescent="0.2">
      <c r="A1" s="2" t="s">
        <v>9</v>
      </c>
      <c r="B1" s="3"/>
      <c r="C1" s="3"/>
      <c r="D1" s="3"/>
      <c r="E1" s="3"/>
      <c r="F1" s="4"/>
      <c r="G1" s="4"/>
      <c r="H1" s="3"/>
      <c r="I1" s="3"/>
      <c r="J1" s="3"/>
      <c r="K1" s="3"/>
      <c r="L1" s="3"/>
      <c r="M1" s="3"/>
    </row>
    <row r="2" spans="1:14" ht="16" x14ac:dyDescent="0.2">
      <c r="A2" s="2"/>
      <c r="B2" s="3"/>
      <c r="C2" s="3"/>
      <c r="D2" s="3"/>
      <c r="E2" s="3"/>
      <c r="F2" s="4"/>
      <c r="G2" s="4"/>
      <c r="H2" s="3"/>
      <c r="I2" s="3"/>
      <c r="J2" s="3"/>
      <c r="K2" s="3"/>
      <c r="L2" s="3"/>
      <c r="M2" s="3"/>
    </row>
    <row r="3" spans="1:14" ht="16" x14ac:dyDescent="0.2">
      <c r="A3" s="80" t="s">
        <v>30</v>
      </c>
    </row>
    <row r="4" spans="1:14" ht="16" x14ac:dyDescent="0.2">
      <c r="A4" s="80" t="s">
        <v>31</v>
      </c>
    </row>
    <row r="5" spans="1:14" ht="16" x14ac:dyDescent="0.2">
      <c r="A5" s="81" t="s">
        <v>20</v>
      </c>
    </row>
    <row r="6" spans="1:14" x14ac:dyDescent="0.15">
      <c r="F6" s="1"/>
      <c r="G6" s="1"/>
    </row>
    <row r="7" spans="1:14" x14ac:dyDescent="0.15">
      <c r="A7" s="7" t="s">
        <v>14</v>
      </c>
      <c r="B7" s="8"/>
      <c r="F7" s="9"/>
    </row>
    <row r="8" spans="1:14" x14ac:dyDescent="0.15">
      <c r="A8" s="10" t="s">
        <v>17</v>
      </c>
      <c r="B8" s="11"/>
      <c r="D8" s="12"/>
      <c r="E8" s="13"/>
      <c r="F8" s="14" t="s">
        <v>26</v>
      </c>
      <c r="G8" s="15"/>
      <c r="H8" s="16"/>
      <c r="I8" s="13" t="s">
        <v>26</v>
      </c>
      <c r="J8" s="15"/>
      <c r="K8" s="16"/>
      <c r="L8" s="13"/>
      <c r="M8" s="15"/>
    </row>
    <row r="9" spans="1:14" x14ac:dyDescent="0.15">
      <c r="A9" s="6"/>
      <c r="D9" s="12"/>
      <c r="E9" s="17" t="s">
        <v>0</v>
      </c>
      <c r="F9" s="18"/>
      <c r="G9" s="19"/>
      <c r="H9" s="20" t="s">
        <v>1</v>
      </c>
      <c r="I9" s="21"/>
      <c r="J9" s="19"/>
      <c r="K9" s="20" t="s">
        <v>18</v>
      </c>
      <c r="L9" s="21"/>
      <c r="M9" s="19"/>
    </row>
    <row r="10" spans="1:14" x14ac:dyDescent="0.15">
      <c r="A10" s="22"/>
      <c r="B10" s="22"/>
      <c r="C10" s="22"/>
      <c r="D10" s="23"/>
      <c r="E10" s="15"/>
      <c r="F10" s="24"/>
      <c r="G10" s="25"/>
      <c r="H10" s="26"/>
      <c r="I10" s="27"/>
      <c r="J10" s="25"/>
      <c r="K10" s="28"/>
      <c r="L10" s="27"/>
      <c r="M10" s="25"/>
    </row>
    <row r="11" spans="1:14" ht="15" x14ac:dyDescent="0.2">
      <c r="A11" s="29"/>
      <c r="B11" s="29"/>
      <c r="C11" s="30" t="s">
        <v>11</v>
      </c>
      <c r="D11" s="31" t="s">
        <v>2</v>
      </c>
      <c r="E11" s="32" t="s">
        <v>3</v>
      </c>
      <c r="F11" s="33" t="s">
        <v>16</v>
      </c>
      <c r="G11" s="30" t="s">
        <v>4</v>
      </c>
      <c r="H11" s="20" t="s">
        <v>3</v>
      </c>
      <c r="I11" s="34" t="s">
        <v>16</v>
      </c>
      <c r="J11" s="35" t="s">
        <v>4</v>
      </c>
      <c r="K11" s="36" t="s">
        <v>3</v>
      </c>
      <c r="L11" s="34" t="s">
        <v>16</v>
      </c>
      <c r="M11" s="35" t="s">
        <v>24</v>
      </c>
    </row>
    <row r="12" spans="1:14" x14ac:dyDescent="0.15">
      <c r="A12" s="30" t="s">
        <v>10</v>
      </c>
      <c r="B12" s="30" t="s">
        <v>5</v>
      </c>
      <c r="C12" s="37" t="s">
        <v>29</v>
      </c>
      <c r="D12" s="31" t="s">
        <v>12</v>
      </c>
      <c r="E12" s="32" t="s">
        <v>6</v>
      </c>
      <c r="F12" s="24" t="s">
        <v>32</v>
      </c>
      <c r="G12" s="30" t="s">
        <v>7</v>
      </c>
      <c r="H12" s="20" t="s">
        <v>6</v>
      </c>
      <c r="I12" s="38" t="s">
        <v>32</v>
      </c>
      <c r="J12" s="35" t="s">
        <v>7</v>
      </c>
      <c r="K12" s="36" t="s">
        <v>6</v>
      </c>
      <c r="L12" s="38" t="s">
        <v>32</v>
      </c>
      <c r="M12" s="35" t="s">
        <v>7</v>
      </c>
    </row>
    <row r="13" spans="1:14" x14ac:dyDescent="0.15">
      <c r="A13" s="56"/>
      <c r="B13" s="56"/>
      <c r="C13" s="30" t="s">
        <v>13</v>
      </c>
      <c r="D13" s="39" t="s">
        <v>13</v>
      </c>
      <c r="E13" s="40"/>
      <c r="F13" s="24"/>
      <c r="G13" s="57"/>
      <c r="H13" s="58"/>
      <c r="I13" s="38"/>
      <c r="J13" s="40"/>
      <c r="K13" s="56"/>
      <c r="L13" s="38"/>
      <c r="M13" s="40"/>
    </row>
    <row r="14" spans="1:14" ht="18" customHeight="1" x14ac:dyDescent="0.15">
      <c r="A14" s="59"/>
      <c r="B14" s="60"/>
      <c r="C14" s="61"/>
      <c r="D14" s="62"/>
      <c r="E14" s="63"/>
      <c r="F14" s="64" t="str">
        <f>IF(E14="","",(E14*(C14/D14)))</f>
        <v/>
      </c>
      <c r="G14" s="65" t="str">
        <f t="shared" ref="G14:G23" si="0">IF(E14="","",16.61*LOG10(F14/100)+90)</f>
        <v/>
      </c>
      <c r="H14" s="66"/>
      <c r="I14" s="64" t="str">
        <f>IF(H14="","",(H14*(C14/D14)))</f>
        <v/>
      </c>
      <c r="J14" s="65" t="str">
        <f>IF(H14="","",16.61*LOG10(I14/100)+90)</f>
        <v/>
      </c>
      <c r="K14" s="66"/>
      <c r="L14" s="67" t="str">
        <f>IF(K14="","",(K14*(C14/D14)))</f>
        <v/>
      </c>
      <c r="M14" s="65" t="str">
        <f>IF(K14="","",10*LOG10(L14/100)+85)</f>
        <v/>
      </c>
      <c r="N14" s="6"/>
    </row>
    <row r="15" spans="1:14" ht="18" customHeight="1" x14ac:dyDescent="0.15">
      <c r="A15" s="68"/>
      <c r="B15" s="69"/>
      <c r="C15" s="61"/>
      <c r="D15" s="62"/>
      <c r="E15" s="63"/>
      <c r="F15" s="70" t="str">
        <f t="shared" ref="F15:F23" si="1">IF(E15="","",(E15*(C15/D15)))</f>
        <v/>
      </c>
      <c r="G15" s="71" t="str">
        <f t="shared" si="0"/>
        <v/>
      </c>
      <c r="H15" s="66"/>
      <c r="I15" s="70" t="str">
        <f t="shared" ref="I15:I23" si="2">IF(H15="","",(H15*(C15/D15)))</f>
        <v/>
      </c>
      <c r="J15" s="71" t="str">
        <f t="shared" ref="J15:J23" si="3">IF(H15="","",16.61*LOG10(I15/100)+90)</f>
        <v/>
      </c>
      <c r="K15" s="72"/>
      <c r="L15" s="73" t="str">
        <f t="shared" ref="L15:L23" si="4">IF(K15="","",(K15*(C15/D15)))</f>
        <v/>
      </c>
      <c r="M15" s="71" t="str">
        <f t="shared" ref="M15:M23" si="5">IF(K15="","",10*LOG10(L15/100)+85)</f>
        <v/>
      </c>
    </row>
    <row r="16" spans="1:14" ht="18" customHeight="1" x14ac:dyDescent="0.15">
      <c r="A16" s="68"/>
      <c r="B16" s="69"/>
      <c r="C16" s="61"/>
      <c r="D16" s="62"/>
      <c r="E16" s="63"/>
      <c r="F16" s="70" t="str">
        <f t="shared" si="1"/>
        <v/>
      </c>
      <c r="G16" s="71" t="str">
        <f t="shared" si="0"/>
        <v/>
      </c>
      <c r="H16" s="66"/>
      <c r="I16" s="70" t="str">
        <f t="shared" si="2"/>
        <v/>
      </c>
      <c r="J16" s="71" t="str">
        <f t="shared" si="3"/>
        <v/>
      </c>
      <c r="K16" s="72"/>
      <c r="L16" s="73" t="str">
        <f t="shared" si="4"/>
        <v/>
      </c>
      <c r="M16" s="71" t="str">
        <f t="shared" si="5"/>
        <v/>
      </c>
    </row>
    <row r="17" spans="1:14" ht="18" customHeight="1" x14ac:dyDescent="0.15">
      <c r="A17" s="68"/>
      <c r="B17" s="69"/>
      <c r="C17" s="61"/>
      <c r="D17" s="62"/>
      <c r="E17" s="63"/>
      <c r="F17" s="70" t="str">
        <f t="shared" si="1"/>
        <v/>
      </c>
      <c r="G17" s="71" t="str">
        <f t="shared" si="0"/>
        <v/>
      </c>
      <c r="H17" s="66"/>
      <c r="I17" s="70" t="str">
        <f t="shared" si="2"/>
        <v/>
      </c>
      <c r="J17" s="71" t="str">
        <f t="shared" si="3"/>
        <v/>
      </c>
      <c r="K17" s="72"/>
      <c r="L17" s="73" t="str">
        <f t="shared" si="4"/>
        <v/>
      </c>
      <c r="M17" s="71" t="str">
        <f t="shared" si="5"/>
        <v/>
      </c>
    </row>
    <row r="18" spans="1:14" ht="18" customHeight="1" x14ac:dyDescent="0.15">
      <c r="A18" s="68"/>
      <c r="B18" s="69"/>
      <c r="C18" s="61"/>
      <c r="D18" s="62"/>
      <c r="E18" s="63"/>
      <c r="F18" s="70" t="str">
        <f t="shared" si="1"/>
        <v/>
      </c>
      <c r="G18" s="71" t="str">
        <f t="shared" si="0"/>
        <v/>
      </c>
      <c r="H18" s="66"/>
      <c r="I18" s="70" t="str">
        <f t="shared" si="2"/>
        <v/>
      </c>
      <c r="J18" s="71" t="str">
        <f t="shared" si="3"/>
        <v/>
      </c>
      <c r="K18" s="72"/>
      <c r="L18" s="73" t="str">
        <f t="shared" si="4"/>
        <v/>
      </c>
      <c r="M18" s="71" t="str">
        <f t="shared" si="5"/>
        <v/>
      </c>
      <c r="N18" s="1" t="s">
        <v>15</v>
      </c>
    </row>
    <row r="19" spans="1:14" ht="18" customHeight="1" x14ac:dyDescent="0.15">
      <c r="A19" s="68"/>
      <c r="B19" s="69"/>
      <c r="C19" s="61"/>
      <c r="D19" s="62"/>
      <c r="E19" s="63"/>
      <c r="F19" s="70" t="str">
        <f t="shared" si="1"/>
        <v/>
      </c>
      <c r="G19" s="71" t="str">
        <f t="shared" si="0"/>
        <v/>
      </c>
      <c r="H19" s="66"/>
      <c r="I19" s="70" t="str">
        <f t="shared" si="2"/>
        <v/>
      </c>
      <c r="J19" s="71" t="str">
        <f t="shared" si="3"/>
        <v/>
      </c>
      <c r="K19" s="72"/>
      <c r="L19" s="73" t="str">
        <f t="shared" si="4"/>
        <v/>
      </c>
      <c r="M19" s="71" t="str">
        <f t="shared" si="5"/>
        <v/>
      </c>
    </row>
    <row r="20" spans="1:14" ht="18" customHeight="1" x14ac:dyDescent="0.15">
      <c r="A20" s="68"/>
      <c r="B20" s="69"/>
      <c r="C20" s="61"/>
      <c r="D20" s="62"/>
      <c r="E20" s="63"/>
      <c r="F20" s="70" t="str">
        <f t="shared" si="1"/>
        <v/>
      </c>
      <c r="G20" s="71" t="str">
        <f t="shared" si="0"/>
        <v/>
      </c>
      <c r="H20" s="66"/>
      <c r="I20" s="70" t="str">
        <f t="shared" si="2"/>
        <v/>
      </c>
      <c r="J20" s="71" t="str">
        <f t="shared" si="3"/>
        <v/>
      </c>
      <c r="K20" s="72"/>
      <c r="L20" s="73" t="str">
        <f t="shared" si="4"/>
        <v/>
      </c>
      <c r="M20" s="71" t="str">
        <f t="shared" si="5"/>
        <v/>
      </c>
    </row>
    <row r="21" spans="1:14" ht="18" customHeight="1" x14ac:dyDescent="0.15">
      <c r="A21" s="68"/>
      <c r="B21" s="69"/>
      <c r="C21" s="61"/>
      <c r="D21" s="62"/>
      <c r="E21" s="63"/>
      <c r="F21" s="70" t="str">
        <f t="shared" si="1"/>
        <v/>
      </c>
      <c r="G21" s="71" t="str">
        <f t="shared" si="0"/>
        <v/>
      </c>
      <c r="H21" s="66"/>
      <c r="I21" s="70" t="str">
        <f t="shared" si="2"/>
        <v/>
      </c>
      <c r="J21" s="71" t="str">
        <f t="shared" si="3"/>
        <v/>
      </c>
      <c r="K21" s="72"/>
      <c r="L21" s="73" t="str">
        <f t="shared" si="4"/>
        <v/>
      </c>
      <c r="M21" s="71" t="str">
        <f t="shared" si="5"/>
        <v/>
      </c>
    </row>
    <row r="22" spans="1:14" ht="18" customHeight="1" x14ac:dyDescent="0.15">
      <c r="A22" s="68"/>
      <c r="B22" s="69"/>
      <c r="C22" s="61"/>
      <c r="D22" s="62"/>
      <c r="E22" s="63"/>
      <c r="F22" s="70" t="str">
        <f t="shared" si="1"/>
        <v/>
      </c>
      <c r="G22" s="71" t="str">
        <f t="shared" si="0"/>
        <v/>
      </c>
      <c r="H22" s="66"/>
      <c r="I22" s="70" t="str">
        <f t="shared" si="2"/>
        <v/>
      </c>
      <c r="J22" s="71" t="str">
        <f t="shared" si="3"/>
        <v/>
      </c>
      <c r="K22" s="72"/>
      <c r="L22" s="73" t="str">
        <f t="shared" si="4"/>
        <v/>
      </c>
      <c r="M22" s="71" t="str">
        <f t="shared" si="5"/>
        <v/>
      </c>
    </row>
    <row r="23" spans="1:14" ht="18" customHeight="1" x14ac:dyDescent="0.15">
      <c r="A23" s="74"/>
      <c r="B23" s="75"/>
      <c r="C23" s="61"/>
      <c r="D23" s="62"/>
      <c r="E23" s="63"/>
      <c r="F23" s="76" t="str">
        <f t="shared" si="1"/>
        <v/>
      </c>
      <c r="G23" s="77" t="str">
        <f t="shared" si="0"/>
        <v/>
      </c>
      <c r="H23" s="66"/>
      <c r="I23" s="76" t="str">
        <f t="shared" si="2"/>
        <v/>
      </c>
      <c r="J23" s="77" t="str">
        <f t="shared" si="3"/>
        <v/>
      </c>
      <c r="K23" s="78"/>
      <c r="L23" s="79" t="str">
        <f t="shared" si="4"/>
        <v/>
      </c>
      <c r="M23" s="77" t="str">
        <f t="shared" si="5"/>
        <v/>
      </c>
    </row>
    <row r="24" spans="1:14" ht="16" x14ac:dyDescent="0.2">
      <c r="A24" s="82" t="s">
        <v>33</v>
      </c>
      <c r="B24" s="42"/>
      <c r="C24" s="42"/>
      <c r="D24" s="42"/>
      <c r="E24" s="42"/>
      <c r="F24" s="43"/>
      <c r="G24" s="43"/>
      <c r="H24" s="43"/>
      <c r="I24" s="43"/>
      <c r="J24" s="43"/>
      <c r="K24" s="5"/>
      <c r="M24" s="44"/>
    </row>
    <row r="25" spans="1:14" x14ac:dyDescent="0.15">
      <c r="A25" s="41"/>
      <c r="B25" s="42"/>
      <c r="C25" s="42"/>
      <c r="D25" s="42"/>
      <c r="E25" s="42"/>
      <c r="F25" s="43"/>
      <c r="G25" s="43"/>
      <c r="H25" s="43"/>
      <c r="I25" s="43"/>
      <c r="J25" s="43"/>
      <c r="K25" s="5"/>
      <c r="M25" s="44"/>
    </row>
    <row r="26" spans="1:14" x14ac:dyDescent="0.15">
      <c r="A26" s="41" t="s">
        <v>26</v>
      </c>
      <c r="B26" s="42"/>
      <c r="C26" s="42"/>
      <c r="D26" s="42"/>
      <c r="E26" s="42"/>
      <c r="F26" s="43"/>
      <c r="G26" s="43"/>
      <c r="H26" s="43"/>
      <c r="I26" s="43"/>
      <c r="J26" s="43"/>
      <c r="K26" s="5"/>
      <c r="M26" s="44"/>
    </row>
    <row r="27" spans="1:14" x14ac:dyDescent="0.15">
      <c r="A27" s="45" t="s">
        <v>35</v>
      </c>
      <c r="H27" s="5"/>
      <c r="I27" s="5"/>
      <c r="J27" s="43"/>
      <c r="K27" s="5"/>
    </row>
    <row r="28" spans="1:14" ht="14" x14ac:dyDescent="0.2">
      <c r="A28" s="45" t="s">
        <v>21</v>
      </c>
      <c r="H28" s="5"/>
      <c r="I28" s="5"/>
      <c r="J28" s="43"/>
      <c r="K28" s="5"/>
    </row>
    <row r="29" spans="1:14" x14ac:dyDescent="0.15">
      <c r="A29" s="46" t="s">
        <v>36</v>
      </c>
      <c r="H29" s="5"/>
      <c r="I29" s="5"/>
      <c r="J29" s="43"/>
      <c r="K29" s="5"/>
    </row>
    <row r="30" spans="1:14" x14ac:dyDescent="0.15">
      <c r="A30" s="47"/>
      <c r="H30" s="5"/>
      <c r="I30" s="5"/>
      <c r="J30" s="43"/>
      <c r="K30" s="5"/>
    </row>
    <row r="31" spans="1:14" x14ac:dyDescent="0.15">
      <c r="A31" s="41" t="s">
        <v>19</v>
      </c>
      <c r="H31" s="5"/>
      <c r="I31" s="5"/>
      <c r="J31" s="43"/>
      <c r="K31" s="5"/>
    </row>
    <row r="32" spans="1:14" ht="15" x14ac:dyDescent="0.2">
      <c r="A32" s="45" t="s">
        <v>25</v>
      </c>
      <c r="H32" s="5"/>
      <c r="I32" s="5"/>
      <c r="J32" s="43"/>
      <c r="K32" s="5"/>
    </row>
    <row r="33" spans="1:13" x14ac:dyDescent="0.15">
      <c r="A33" s="48"/>
      <c r="B33" s="49"/>
      <c r="C33" s="49"/>
      <c r="D33" s="49"/>
      <c r="E33" s="49"/>
      <c r="F33" s="50"/>
      <c r="G33" s="50"/>
      <c r="H33" s="50"/>
      <c r="I33" s="50"/>
      <c r="J33" s="51"/>
      <c r="K33" s="52"/>
      <c r="L33" s="53"/>
      <c r="M33" s="53"/>
    </row>
    <row r="34" spans="1:13" x14ac:dyDescent="0.15">
      <c r="H34" s="5"/>
      <c r="I34" s="5"/>
      <c r="J34" s="5"/>
      <c r="K34" s="5"/>
    </row>
    <row r="35" spans="1:13" x14ac:dyDescent="0.15">
      <c r="A35" s="6" t="s">
        <v>34</v>
      </c>
      <c r="H35" s="5"/>
      <c r="I35" s="5"/>
      <c r="J35" s="5"/>
      <c r="K35" s="5"/>
    </row>
    <row r="36" spans="1:13" x14ac:dyDescent="0.15">
      <c r="A36" s="1" t="s">
        <v>8</v>
      </c>
      <c r="H36" s="5"/>
      <c r="I36" s="5"/>
      <c r="J36" s="5"/>
      <c r="K36" s="5"/>
    </row>
    <row r="37" spans="1:13" x14ac:dyDescent="0.15">
      <c r="A37" s="6" t="s">
        <v>22</v>
      </c>
      <c r="H37" s="5"/>
      <c r="I37" s="5"/>
      <c r="J37" s="5"/>
      <c r="K37" s="5"/>
    </row>
    <row r="38" spans="1:13" x14ac:dyDescent="0.15">
      <c r="A38" s="6" t="s">
        <v>28</v>
      </c>
      <c r="H38" s="5"/>
      <c r="I38" s="5"/>
      <c r="J38" s="5"/>
      <c r="K38" s="5"/>
    </row>
    <row r="39" spans="1:13" x14ac:dyDescent="0.15">
      <c r="A39" s="54" t="s">
        <v>27</v>
      </c>
      <c r="H39" s="5"/>
      <c r="I39" s="5"/>
      <c r="J39" s="5"/>
      <c r="K39" s="5"/>
    </row>
    <row r="40" spans="1:13" x14ac:dyDescent="0.15">
      <c r="A40" s="46" t="s">
        <v>23</v>
      </c>
      <c r="H40" s="5"/>
      <c r="I40" s="5"/>
      <c r="J40" s="5"/>
      <c r="K40" s="5"/>
    </row>
    <row r="41" spans="1:13" x14ac:dyDescent="0.15">
      <c r="H41" s="5"/>
      <c r="I41" s="5"/>
      <c r="J41" s="5"/>
      <c r="K41" s="5"/>
    </row>
    <row r="42" spans="1:13" x14ac:dyDescent="0.15">
      <c r="H42" s="5"/>
      <c r="I42" s="5"/>
      <c r="J42" s="5"/>
      <c r="K42" s="5"/>
    </row>
    <row r="43" spans="1:13" x14ac:dyDescent="0.15">
      <c r="A43" s="54"/>
      <c r="H43" s="5"/>
      <c r="I43" s="5"/>
      <c r="J43" s="5"/>
      <c r="K43" s="5"/>
    </row>
    <row r="44" spans="1:13" x14ac:dyDescent="0.15">
      <c r="H44" s="5"/>
      <c r="I44" s="5"/>
      <c r="J44" s="5"/>
      <c r="K44" s="5"/>
    </row>
    <row r="45" spans="1:13" x14ac:dyDescent="0.15">
      <c r="H45" s="5"/>
      <c r="I45" s="5"/>
      <c r="J45" s="5"/>
      <c r="K45" s="5"/>
    </row>
    <row r="46" spans="1:13" x14ac:dyDescent="0.15">
      <c r="H46" s="5"/>
      <c r="I46" s="5"/>
      <c r="J46" s="5"/>
      <c r="K46" s="5"/>
    </row>
    <row r="47" spans="1:13" x14ac:dyDescent="0.15">
      <c r="H47" s="5"/>
      <c r="I47" s="5"/>
      <c r="J47" s="5"/>
      <c r="K47" s="5"/>
    </row>
    <row r="48" spans="1:13" x14ac:dyDescent="0.15">
      <c r="H48" s="5"/>
      <c r="I48" s="5"/>
      <c r="J48" s="5"/>
      <c r="K48" s="5"/>
    </row>
    <row r="49" spans="1:11" x14ac:dyDescent="0.15">
      <c r="H49" s="5"/>
      <c r="I49" s="5"/>
      <c r="J49" s="5"/>
      <c r="K49" s="5"/>
    </row>
    <row r="50" spans="1:11" x14ac:dyDescent="0.15">
      <c r="H50" s="5"/>
      <c r="I50" s="5"/>
      <c r="J50" s="5"/>
      <c r="K50" s="5"/>
    </row>
    <row r="51" spans="1:11" x14ac:dyDescent="0.15">
      <c r="H51" s="5"/>
      <c r="I51" s="5"/>
      <c r="J51" s="5"/>
      <c r="K51" s="5"/>
    </row>
    <row r="52" spans="1:11" x14ac:dyDescent="0.15">
      <c r="H52" s="5"/>
      <c r="I52" s="5"/>
      <c r="J52" s="5"/>
      <c r="K52" s="5"/>
    </row>
    <row r="53" spans="1:11" x14ac:dyDescent="0.15">
      <c r="H53" s="5"/>
      <c r="I53" s="5"/>
      <c r="J53" s="5"/>
      <c r="K53" s="5"/>
    </row>
    <row r="54" spans="1:11" x14ac:dyDescent="0.15">
      <c r="H54" s="5"/>
      <c r="I54" s="5"/>
      <c r="J54" s="5"/>
      <c r="K54" s="5"/>
    </row>
    <row r="55" spans="1:11" x14ac:dyDescent="0.15">
      <c r="A55" s="55"/>
      <c r="H55" s="5"/>
      <c r="I55" s="5"/>
      <c r="J55" s="5"/>
      <c r="K55" s="5"/>
    </row>
    <row r="56" spans="1:11" x14ac:dyDescent="0.15">
      <c r="H56" s="5"/>
      <c r="I56" s="5"/>
      <c r="J56" s="5"/>
      <c r="K56" s="5"/>
    </row>
    <row r="57" spans="1:11" x14ac:dyDescent="0.15">
      <c r="H57" s="5"/>
      <c r="I57" s="5"/>
      <c r="J57" s="5"/>
      <c r="K57" s="5"/>
    </row>
    <row r="58" spans="1:11" x14ac:dyDescent="0.15">
      <c r="H58" s="5"/>
      <c r="I58" s="5"/>
      <c r="J58" s="5"/>
      <c r="K58" s="5"/>
    </row>
    <row r="59" spans="1:11" x14ac:dyDescent="0.15">
      <c r="H59" s="5"/>
      <c r="I59" s="5"/>
      <c r="J59" s="5"/>
      <c r="K59" s="5"/>
    </row>
    <row r="60" spans="1:11" x14ac:dyDescent="0.15">
      <c r="H60" s="5"/>
      <c r="I60" s="5"/>
      <c r="J60" s="5"/>
      <c r="K60" s="5"/>
    </row>
    <row r="61" spans="1:11" x14ac:dyDescent="0.15">
      <c r="H61" s="5"/>
      <c r="I61" s="5"/>
      <c r="J61" s="5"/>
      <c r="K61" s="5"/>
    </row>
    <row r="62" spans="1:11" x14ac:dyDescent="0.15">
      <c r="H62" s="5"/>
      <c r="I62" s="5"/>
      <c r="J62" s="5"/>
      <c r="K62" s="5"/>
    </row>
    <row r="63" spans="1:11" x14ac:dyDescent="0.15">
      <c r="H63" s="5"/>
      <c r="I63" s="5"/>
      <c r="J63" s="5"/>
      <c r="K63" s="5"/>
    </row>
    <row r="64" spans="1:11" x14ac:dyDescent="0.15">
      <c r="H64" s="5"/>
      <c r="I64" s="5"/>
      <c r="J64" s="5"/>
      <c r="K64" s="5"/>
    </row>
    <row r="65" spans="1:11" x14ac:dyDescent="0.15">
      <c r="H65" s="5"/>
      <c r="I65" s="5"/>
      <c r="J65" s="5"/>
      <c r="K65" s="5"/>
    </row>
    <row r="66" spans="1:11" x14ac:dyDescent="0.15">
      <c r="H66" s="5"/>
      <c r="I66" s="5"/>
      <c r="J66" s="5"/>
      <c r="K66" s="5"/>
    </row>
    <row r="67" spans="1:11" x14ac:dyDescent="0.15">
      <c r="H67" s="5"/>
      <c r="I67" s="5"/>
      <c r="J67" s="5"/>
      <c r="K67" s="5"/>
    </row>
    <row r="68" spans="1:11" x14ac:dyDescent="0.15">
      <c r="H68" s="5"/>
      <c r="I68" s="5"/>
      <c r="J68" s="5"/>
      <c r="K68" s="5"/>
    </row>
    <row r="69" spans="1:11" x14ac:dyDescent="0.15">
      <c r="H69" s="5"/>
      <c r="I69" s="5"/>
      <c r="J69" s="5"/>
      <c r="K69" s="5"/>
    </row>
    <row r="70" spans="1:11" x14ac:dyDescent="0.15">
      <c r="H70" s="5"/>
      <c r="I70" s="5"/>
      <c r="J70" s="5"/>
      <c r="K70" s="5"/>
    </row>
    <row r="71" spans="1:11" x14ac:dyDescent="0.15">
      <c r="A71" s="55"/>
      <c r="H71" s="5"/>
      <c r="I71" s="5"/>
      <c r="J71" s="5"/>
      <c r="K71" s="5"/>
    </row>
    <row r="72" spans="1:11" x14ac:dyDescent="0.15">
      <c r="H72" s="5"/>
      <c r="I72" s="5"/>
      <c r="J72" s="5"/>
      <c r="K72" s="5"/>
    </row>
    <row r="73" spans="1:11" x14ac:dyDescent="0.15">
      <c r="H73" s="5"/>
      <c r="I73" s="5"/>
      <c r="J73" s="5"/>
      <c r="K73" s="5"/>
    </row>
    <row r="74" spans="1:11" x14ac:dyDescent="0.15">
      <c r="H74" s="5"/>
      <c r="I74" s="5"/>
      <c r="J74" s="5"/>
      <c r="K74" s="5"/>
    </row>
    <row r="75" spans="1:11" x14ac:dyDescent="0.15">
      <c r="H75" s="5"/>
      <c r="I75" s="5"/>
      <c r="J75" s="5"/>
      <c r="K75" s="5"/>
    </row>
    <row r="76" spans="1:11" x14ac:dyDescent="0.15">
      <c r="H76" s="5"/>
      <c r="I76" s="5"/>
      <c r="J76" s="5"/>
      <c r="K76" s="5"/>
    </row>
    <row r="77" spans="1:11" x14ac:dyDescent="0.15">
      <c r="H77" s="5"/>
      <c r="I77" s="5"/>
      <c r="J77" s="5"/>
      <c r="K77" s="5"/>
    </row>
    <row r="78" spans="1:11" x14ac:dyDescent="0.15">
      <c r="H78" s="5"/>
      <c r="I78" s="5"/>
      <c r="J78" s="5"/>
      <c r="K78" s="5"/>
    </row>
    <row r="79" spans="1:11" x14ac:dyDescent="0.15">
      <c r="H79" s="5"/>
      <c r="I79" s="5"/>
      <c r="J79" s="5"/>
      <c r="K79" s="5"/>
    </row>
    <row r="80" spans="1:11" x14ac:dyDescent="0.15">
      <c r="H80" s="5"/>
      <c r="I80" s="5"/>
      <c r="J80" s="5"/>
      <c r="K80" s="5"/>
    </row>
    <row r="81" spans="1:11" x14ac:dyDescent="0.15">
      <c r="H81" s="5"/>
      <c r="I81" s="5"/>
      <c r="J81" s="5"/>
      <c r="K81" s="5"/>
    </row>
    <row r="82" spans="1:11" x14ac:dyDescent="0.15">
      <c r="H82" s="5"/>
      <c r="I82" s="5"/>
      <c r="J82" s="5"/>
      <c r="K82" s="5"/>
    </row>
    <row r="83" spans="1:11" x14ac:dyDescent="0.15">
      <c r="A83" s="55"/>
      <c r="H83" s="5"/>
      <c r="I83" s="5"/>
      <c r="J83" s="5"/>
      <c r="K83" s="5"/>
    </row>
    <row r="84" spans="1:11" x14ac:dyDescent="0.15">
      <c r="H84" s="5"/>
      <c r="I84" s="5"/>
      <c r="J84" s="5"/>
      <c r="K84" s="5"/>
    </row>
    <row r="85" spans="1:11" x14ac:dyDescent="0.15">
      <c r="H85" s="5"/>
      <c r="I85" s="5"/>
      <c r="J85" s="5"/>
      <c r="K85" s="5"/>
    </row>
    <row r="86" spans="1:11" x14ac:dyDescent="0.15">
      <c r="H86" s="5"/>
      <c r="I86" s="5"/>
      <c r="J86" s="5"/>
      <c r="K86" s="5"/>
    </row>
    <row r="87" spans="1:11" x14ac:dyDescent="0.15">
      <c r="H87" s="5"/>
      <c r="I87" s="5"/>
      <c r="J87" s="5"/>
      <c r="K87" s="5"/>
    </row>
    <row r="88" spans="1:11" x14ac:dyDescent="0.15">
      <c r="H88" s="5"/>
      <c r="I88" s="5"/>
      <c r="J88" s="5"/>
      <c r="K88" s="5"/>
    </row>
    <row r="89" spans="1:11" x14ac:dyDescent="0.15">
      <c r="H89" s="5"/>
      <c r="I89" s="5"/>
      <c r="J89" s="5"/>
      <c r="K89" s="5"/>
    </row>
    <row r="90" spans="1:11" x14ac:dyDescent="0.15">
      <c r="H90" s="5"/>
      <c r="I90" s="5"/>
      <c r="J90" s="5"/>
      <c r="K90" s="5"/>
    </row>
    <row r="91" spans="1:11" x14ac:dyDescent="0.15">
      <c r="H91" s="5"/>
      <c r="I91" s="5"/>
      <c r="J91" s="5"/>
      <c r="K91" s="5"/>
    </row>
  </sheetData>
  <sheetProtection sheet="1" objects="1" scenarios="1"/>
  <phoneticPr fontId="0" type="noConversion"/>
  <hyperlinks>
    <hyperlink ref="A39" r:id="rId1" xr:uid="{9A997F1F-79E2-1E49-A429-828E3D1B26F6}"/>
  </hyperlinks>
  <pageMargins left="0.75" right="0.75" top="1" bottom="1" header="0.5" footer="0.5"/>
  <pageSetup orientation="portrait" r:id="rId2"/>
  <headerFooter alignWithMargins="0"/>
  <ignoredErrors>
    <ignoredError sqref="G15 G16 G17 G18 G19 G20 G21 G22 G23 J15:J23 M19 M15:M18 M20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Microsoft Office User</cp:lastModifiedBy>
  <dcterms:created xsi:type="dcterms:W3CDTF">2013-12-11T17:47:46Z</dcterms:created>
  <dcterms:modified xsi:type="dcterms:W3CDTF">2022-05-16T18:47:29Z</dcterms:modified>
</cp:coreProperties>
</file>